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10689\Desktop\"/>
    </mc:Choice>
  </mc:AlternateContent>
  <bookViews>
    <workbookView xWindow="0" yWindow="0" windowWidth="21570" windowHeight="816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53" i="1" l="1"/>
  <c r="G52" i="1" s="1"/>
  <c r="G51" i="1" s="1"/>
  <c r="G57" i="1" s="1"/>
  <c r="G60" i="1" s="1"/>
  <c r="G48" i="1"/>
  <c r="G45" i="1"/>
  <c r="G43" i="1"/>
  <c r="G41" i="1"/>
  <c r="G36" i="1" s="1"/>
  <c r="G37" i="1"/>
  <c r="G34" i="1"/>
  <c r="G32" i="1"/>
  <c r="G30" i="1"/>
  <c r="G28" i="1"/>
  <c r="G26" i="1"/>
  <c r="G24" i="1"/>
  <c r="G22" i="1"/>
  <c r="G20" i="1"/>
  <c r="G18" i="1"/>
  <c r="G15" i="1"/>
  <c r="G12" i="1"/>
  <c r="G11" i="1" s="1"/>
  <c r="G10" i="1" s="1"/>
  <c r="G47" i="1" s="1"/>
  <c r="G50" i="1" s="1"/>
  <c r="G61" i="1" s="1"/>
  <c r="G62" i="1" s="1"/>
</calcChain>
</file>

<file path=xl/sharedStrings.xml><?xml version="1.0" encoding="utf-8"?>
<sst xmlns="http://schemas.openxmlformats.org/spreadsheetml/2006/main" count="119" uniqueCount="60">
  <si>
    <t>業務委託費内訳書</t>
  </si>
  <si>
    <t>住　　　　所</t>
  </si>
  <si>
    <t>商号又は名称</t>
  </si>
  <si>
    <t>代 表 者 名</t>
  </si>
  <si>
    <t>業 務 名</t>
  </si>
  <si>
    <t>Ｒ２環管　那賀川下流域　阿南・下大野　地下水位観測所移転業務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</si>
  <si>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</si>
  <si>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</si>
  <si>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</si>
  <si>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</si>
  <si>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</si>
  <si>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</si>
  <si>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</si>
  <si>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</si>
  <si>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</si>
  <si>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掘削費</t>
  </si>
  <si>
    <t>掘削人件費</t>
  </si>
  <si>
    <t>箇所</t>
  </si>
  <si>
    <t>掘削材料費</t>
  </si>
  <si>
    <t>ケーシング費</t>
  </si>
  <si>
    <t>ケーシング人件費</t>
  </si>
  <si>
    <t>ケーシング材料費</t>
  </si>
  <si>
    <t>電気検層費</t>
  </si>
  <si>
    <t>砂利充填遮水費</t>
  </si>
  <si>
    <t>残土処理費</t>
  </si>
  <si>
    <t>仕上げ費</t>
  </si>
  <si>
    <t>揚水試験</t>
  </si>
  <si>
    <t>機械器具損料</t>
  </si>
  <si>
    <t>観測小屋移設費</t>
  </si>
  <si>
    <t>導電率測定</t>
  </si>
  <si>
    <t>報告書作成費</t>
  </si>
  <si>
    <t>間接調査費</t>
  </si>
  <si>
    <t>運搬費</t>
  </si>
  <si>
    <t>クレーン付トラック運搬2t積</t>
  </si>
  <si>
    <t>日</t>
  </si>
  <si>
    <t>クレーン付トラック運搬4t積</t>
  </si>
  <si>
    <t>クレーン付トラック運搬8t積</t>
  </si>
  <si>
    <t>仮設費</t>
  </si>
  <si>
    <t>仮設費　</t>
  </si>
  <si>
    <t>安全費</t>
  </si>
  <si>
    <t>交通誘導警備員</t>
  </si>
  <si>
    <t>人日</t>
  </si>
  <si>
    <t>施工管理費</t>
  </si>
  <si>
    <t>純調査費</t>
  </si>
  <si>
    <t>間接費</t>
  </si>
  <si>
    <t>諸経費</t>
  </si>
  <si>
    <t>一般調査業務費</t>
  </si>
  <si>
    <t>解析等調査</t>
  </si>
  <si>
    <t>直接業務費</t>
  </si>
  <si>
    <t>計画準備</t>
  </si>
  <si>
    <t>業務</t>
  </si>
  <si>
    <t>地下水位観測所　井戸台帳修正</t>
  </si>
  <si>
    <t>打合せ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</si>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</sst>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G11+G36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G12+G15+G18+G20+G22+G24+G26+G28+G30+G32+G34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G16+G17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17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22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22</v>
      </c>
      <c r="E19" s="8" t="s">
        <v>17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23</v>
      </c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23</v>
      </c>
      <c r="E21" s="8" t="s">
        <v>17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23" t="s">
        <v>24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24</v>
      </c>
      <c r="E23" s="8" t="s">
        <v>17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23" t="s">
        <v>25</v>
      </c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25</v>
      </c>
      <c r="E25" s="8" t="s">
        <v>17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23" t="s">
        <v>26</v>
      </c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26</v>
      </c>
      <c r="E27" s="8" t="s">
        <v>17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23" t="s">
        <v>27</v>
      </c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27</v>
      </c>
      <c r="E29" s="8" t="s">
        <v>13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23" t="s">
        <v>28</v>
      </c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28</v>
      </c>
      <c r="E31" s="8" t="s">
        <v>17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23" t="s">
        <v>29</v>
      </c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29</v>
      </c>
      <c r="E33" s="8" t="s">
        <v>17</v>
      </c>
      <c r="F33" s="9">
        <v>15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23" t="s">
        <v>30</v>
      </c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3</v>
      </c>
    </row>
    <row r="35" spans="1:10" ht="42" customHeight="1" x14ac:dyDescent="0.15">
      <c r="A35" s="6"/>
      <c r="B35" s="7"/>
      <c r="C35" s="7"/>
      <c r="D35" s="23" t="s">
        <v>30</v>
      </c>
      <c r="E35" s="8" t="s">
        <v>13</v>
      </c>
      <c r="F35" s="9">
        <v>1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23" t="s">
        <v>31</v>
      </c>
      <c r="C36" s="23"/>
      <c r="D36" s="23"/>
      <c r="E36" s="8" t="s">
        <v>13</v>
      </c>
      <c r="F36" s="9">
        <v>1</v>
      </c>
      <c r="G36" s="10">
        <f>G37+G41+G43+G45</f>
        <v>0</v>
      </c>
      <c r="I36" s="12">
        <v>27</v>
      </c>
      <c r="J36" s="13">
        <v>2</v>
      </c>
    </row>
    <row r="37" spans="1:10" ht="42" customHeight="1" x14ac:dyDescent="0.15">
      <c r="A37" s="6"/>
      <c r="B37" s="7"/>
      <c r="C37" s="23" t="s">
        <v>32</v>
      </c>
      <c r="D37" s="23"/>
      <c r="E37" s="8" t="s">
        <v>13</v>
      </c>
      <c r="F37" s="9">
        <v>1</v>
      </c>
      <c r="G37" s="10">
        <f>G38+G39+G40</f>
        <v>0</v>
      </c>
      <c r="I37" s="12">
        <v>28</v>
      </c>
      <c r="J37" s="13">
        <v>3</v>
      </c>
    </row>
    <row r="38" spans="1:10" ht="42" customHeight="1" x14ac:dyDescent="0.15">
      <c r="A38" s="6"/>
      <c r="B38" s="7"/>
      <c r="C38" s="7"/>
      <c r="D38" s="23" t="s">
        <v>33</v>
      </c>
      <c r="E38" s="8" t="s">
        <v>34</v>
      </c>
      <c r="F38" s="9">
        <v>1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7"/>
      <c r="D39" s="23" t="s">
        <v>35</v>
      </c>
      <c r="E39" s="8" t="s">
        <v>34</v>
      </c>
      <c r="F39" s="9">
        <v>2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7"/>
      <c r="D40" s="23" t="s">
        <v>36</v>
      </c>
      <c r="E40" s="8" t="s">
        <v>34</v>
      </c>
      <c r="F40" s="9">
        <v>2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23" t="s">
        <v>37</v>
      </c>
      <c r="D41" s="23"/>
      <c r="E41" s="8" t="s">
        <v>13</v>
      </c>
      <c r="F41" s="9">
        <v>1</v>
      </c>
      <c r="G41" s="10">
        <f>G42</f>
        <v>0</v>
      </c>
      <c r="I41" s="12">
        <v>32</v>
      </c>
      <c r="J41" s="13">
        <v>3</v>
      </c>
    </row>
    <row r="42" spans="1:10" ht="42" customHeight="1" x14ac:dyDescent="0.15">
      <c r="A42" s="6"/>
      <c r="B42" s="7"/>
      <c r="C42" s="7"/>
      <c r="D42" s="23" t="s">
        <v>38</v>
      </c>
      <c r="E42" s="8" t="s">
        <v>17</v>
      </c>
      <c r="F42" s="9">
        <v>1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23" t="s">
        <v>39</v>
      </c>
      <c r="D43" s="23"/>
      <c r="E43" s="8" t="s">
        <v>13</v>
      </c>
      <c r="F43" s="9">
        <v>1</v>
      </c>
      <c r="G43" s="10">
        <f>G44</f>
        <v>0</v>
      </c>
      <c r="I43" s="12">
        <v>34</v>
      </c>
      <c r="J43" s="13">
        <v>3</v>
      </c>
    </row>
    <row r="44" spans="1:10" ht="42" customHeight="1" x14ac:dyDescent="0.15">
      <c r="A44" s="6"/>
      <c r="B44" s="7"/>
      <c r="C44" s="7"/>
      <c r="D44" s="23" t="s">
        <v>40</v>
      </c>
      <c r="E44" s="8" t="s">
        <v>41</v>
      </c>
      <c r="F44" s="9">
        <v>16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7"/>
      <c r="C45" s="23" t="s">
        <v>42</v>
      </c>
      <c r="D45" s="23"/>
      <c r="E45" s="8" t="s">
        <v>13</v>
      </c>
      <c r="F45" s="9">
        <v>1</v>
      </c>
      <c r="G45" s="10">
        <f>G46</f>
        <v>0</v>
      </c>
      <c r="I45" s="12">
        <v>36</v>
      </c>
      <c r="J45" s="13">
        <v>3</v>
      </c>
    </row>
    <row r="46" spans="1:10" ht="42" customHeight="1" x14ac:dyDescent="0.15">
      <c r="A46" s="6"/>
      <c r="B46" s="7"/>
      <c r="C46" s="7"/>
      <c r="D46" s="23" t="s">
        <v>42</v>
      </c>
      <c r="E46" s="8" t="s">
        <v>13</v>
      </c>
      <c r="F46" s="9">
        <v>1</v>
      </c>
      <c r="G46" s="11"/>
      <c r="I46" s="12">
        <v>37</v>
      </c>
      <c r="J46" s="13">
        <v>4</v>
      </c>
    </row>
    <row r="47" spans="1:10" ht="42" customHeight="1" x14ac:dyDescent="0.15">
      <c r="A47" s="22" t="s">
        <v>43</v>
      </c>
      <c r="B47" s="23"/>
      <c r="C47" s="23"/>
      <c r="D47" s="23"/>
      <c r="E47" s="8" t="s">
        <v>13</v>
      </c>
      <c r="F47" s="9">
        <v>1</v>
      </c>
      <c r="G47" s="10">
        <f>G10</f>
        <v>0</v>
      </c>
      <c r="I47" s="12">
        <v>38</v>
      </c>
      <c r="J47" s="13"/>
    </row>
    <row r="48" spans="1:10" ht="42" customHeight="1" x14ac:dyDescent="0.15">
      <c r="A48" s="22" t="s">
        <v>44</v>
      </c>
      <c r="B48" s="23"/>
      <c r="C48" s="23"/>
      <c r="D48" s="23"/>
      <c r="E48" s="8" t="s">
        <v>13</v>
      </c>
      <c r="F48" s="9">
        <v>1</v>
      </c>
      <c r="G48" s="10">
        <f>G49</f>
        <v>0</v>
      </c>
      <c r="I48" s="12">
        <v>39</v>
      </c>
      <c r="J48" s="13"/>
    </row>
    <row r="49" spans="1:10" ht="42" customHeight="1" x14ac:dyDescent="0.15">
      <c r="A49" s="6"/>
      <c r="B49" s="23" t="s">
        <v>45</v>
      </c>
      <c r="C49" s="23"/>
      <c r="D49" s="23"/>
      <c r="E49" s="8" t="s">
        <v>13</v>
      </c>
      <c r="F49" s="9">
        <v>1</v>
      </c>
      <c r="G49" s="11"/>
      <c r="I49" s="12">
        <v>40</v>
      </c>
      <c r="J49" s="13"/>
    </row>
    <row r="50" spans="1:10" ht="42" customHeight="1" x14ac:dyDescent="0.15">
      <c r="A50" s="22" t="s">
        <v>46</v>
      </c>
      <c r="B50" s="23"/>
      <c r="C50" s="23"/>
      <c r="D50" s="23"/>
      <c r="E50" s="8" t="s">
        <v>13</v>
      </c>
      <c r="F50" s="9">
        <v>1</v>
      </c>
      <c r="G50" s="10">
        <f>G47+G48</f>
        <v>0</v>
      </c>
      <c r="I50" s="12">
        <v>41</v>
      </c>
      <c r="J50" s="13"/>
    </row>
    <row r="51" spans="1:10" ht="42" customHeight="1" x14ac:dyDescent="0.15">
      <c r="A51" s="22" t="s">
        <v>47</v>
      </c>
      <c r="B51" s="23"/>
      <c r="C51" s="23"/>
      <c r="D51" s="23"/>
      <c r="E51" s="8" t="s">
        <v>13</v>
      </c>
      <c r="F51" s="9">
        <v>1</v>
      </c>
      <c r="G51" s="10">
        <f>G52</f>
        <v>0</v>
      </c>
      <c r="I51" s="12">
        <v>42</v>
      </c>
      <c r="J51" s="13">
        <v>1</v>
      </c>
    </row>
    <row r="52" spans="1:10" ht="42" customHeight="1" x14ac:dyDescent="0.15">
      <c r="A52" s="6"/>
      <c r="B52" s="23" t="s">
        <v>48</v>
      </c>
      <c r="C52" s="23"/>
      <c r="D52" s="23"/>
      <c r="E52" s="8" t="s">
        <v>13</v>
      </c>
      <c r="F52" s="9">
        <v>1</v>
      </c>
      <c r="G52" s="10">
        <f>G53</f>
        <v>0</v>
      </c>
      <c r="I52" s="12">
        <v>43</v>
      </c>
      <c r="J52" s="13">
        <v>2</v>
      </c>
    </row>
    <row r="53" spans="1:10" ht="42" customHeight="1" x14ac:dyDescent="0.15">
      <c r="A53" s="6"/>
      <c r="B53" s="7"/>
      <c r="C53" s="23" t="s">
        <v>47</v>
      </c>
      <c r="D53" s="23"/>
      <c r="E53" s="8" t="s">
        <v>13</v>
      </c>
      <c r="F53" s="9">
        <v>1</v>
      </c>
      <c r="G53" s="10">
        <f>G54+G55+G56</f>
        <v>0</v>
      </c>
      <c r="I53" s="12">
        <v>44</v>
      </c>
      <c r="J53" s="13">
        <v>3</v>
      </c>
    </row>
    <row r="54" spans="1:10" ht="42" customHeight="1" x14ac:dyDescent="0.15">
      <c r="A54" s="6"/>
      <c r="B54" s="7"/>
      <c r="C54" s="7"/>
      <c r="D54" s="23" t="s">
        <v>49</v>
      </c>
      <c r="E54" s="8" t="s">
        <v>50</v>
      </c>
      <c r="F54" s="9">
        <v>1</v>
      </c>
      <c r="G54" s="11"/>
      <c r="I54" s="12">
        <v>45</v>
      </c>
      <c r="J54" s="13">
        <v>4</v>
      </c>
    </row>
    <row r="55" spans="1:10" ht="42" customHeight="1" x14ac:dyDescent="0.15">
      <c r="A55" s="6"/>
      <c r="B55" s="7"/>
      <c r="C55" s="7"/>
      <c r="D55" s="23" t="s">
        <v>51</v>
      </c>
      <c r="E55" s="8" t="s">
        <v>13</v>
      </c>
      <c r="F55" s="9">
        <v>1</v>
      </c>
      <c r="G55" s="11"/>
      <c r="I55" s="12">
        <v>46</v>
      </c>
      <c r="J55" s="13">
        <v>4</v>
      </c>
    </row>
    <row r="56" spans="1:10" ht="42" customHeight="1" x14ac:dyDescent="0.15">
      <c r="A56" s="6"/>
      <c r="B56" s="7"/>
      <c r="C56" s="7"/>
      <c r="D56" s="23" t="s">
        <v>52</v>
      </c>
      <c r="E56" s="8" t="s">
        <v>50</v>
      </c>
      <c r="F56" s="9">
        <v>1</v>
      </c>
      <c r="G56" s="11"/>
      <c r="I56" s="12">
        <v>47</v>
      </c>
      <c r="J56" s="13">
        <v>4</v>
      </c>
    </row>
    <row r="57" spans="1:10" ht="42" customHeight="1" x14ac:dyDescent="0.15">
      <c r="A57" s="22" t="s">
        <v>53</v>
      </c>
      <c r="B57" s="23"/>
      <c r="C57" s="23"/>
      <c r="D57" s="23"/>
      <c r="E57" s="8" t="s">
        <v>13</v>
      </c>
      <c r="F57" s="9">
        <v>1</v>
      </c>
      <c r="G57" s="10">
        <f>G51</f>
        <v>0</v>
      </c>
      <c r="I57" s="12">
        <v>48</v>
      </c>
      <c r="J57" s="13"/>
    </row>
    <row r="58" spans="1:10" ht="42" customHeight="1" x14ac:dyDescent="0.15">
      <c r="A58" s="22" t="s">
        <v>54</v>
      </c>
      <c r="B58" s="23"/>
      <c r="C58" s="23"/>
      <c r="D58" s="23"/>
      <c r="E58" s="8" t="s">
        <v>13</v>
      </c>
      <c r="F58" s="9">
        <v>1</v>
      </c>
      <c r="G58" s="11"/>
      <c r="I58" s="12">
        <v>49</v>
      </c>
      <c r="J58" s="13"/>
    </row>
    <row r="59" spans="1:10" ht="42" customHeight="1" x14ac:dyDescent="0.15">
      <c r="A59" s="22" t="s">
        <v>55</v>
      </c>
      <c r="B59" s="23"/>
      <c r="C59" s="23"/>
      <c r="D59" s="23"/>
      <c r="E59" s="8" t="s">
        <v>13</v>
      </c>
      <c r="F59" s="9">
        <v>1</v>
      </c>
      <c r="G59" s="11"/>
      <c r="I59" s="12">
        <v>50</v>
      </c>
      <c r="J59" s="13"/>
    </row>
    <row r="60" spans="1:10" ht="42" customHeight="1" x14ac:dyDescent="0.15">
      <c r="A60" s="22" t="s">
        <v>56</v>
      </c>
      <c r="B60" s="23"/>
      <c r="C60" s="23"/>
      <c r="D60" s="23"/>
      <c r="E60" s="8" t="s">
        <v>13</v>
      </c>
      <c r="F60" s="9">
        <v>1</v>
      </c>
      <c r="G60" s="10">
        <f>G57+G58+G59</f>
        <v>0</v>
      </c>
      <c r="I60" s="12">
        <v>51</v>
      </c>
      <c r="J60" s="13"/>
    </row>
    <row r="61" spans="1:10" ht="42" customHeight="1" x14ac:dyDescent="0.15">
      <c r="A61" s="22" t="s">
        <v>57</v>
      </c>
      <c r="B61" s="23"/>
      <c r="C61" s="23"/>
      <c r="D61" s="23"/>
      <c r="E61" s="8" t="s">
        <v>13</v>
      </c>
      <c r="F61" s="9">
        <v>1</v>
      </c>
      <c r="G61" s="10">
        <f>G50+G60</f>
        <v>0</v>
      </c>
      <c r="I61" s="12">
        <v>52</v>
      </c>
      <c r="J61" s="13">
        <v>30</v>
      </c>
    </row>
    <row r="62" spans="1:10" ht="42" customHeight="1" x14ac:dyDescent="0.15">
      <c r="A62" s="24" t="s">
        <v>58</v>
      </c>
      <c r="B62" s="25"/>
      <c r="C62" s="25"/>
      <c r="D62" s="25"/>
      <c r="E62" s="14" t="s">
        <v>59</v>
      </c>
      <c r="F62" s="15" t="s">
        <v>59</v>
      </c>
      <c r="G62" s="16">
        <f>G61</f>
        <v>0</v>
      </c>
      <c r="I62" s="17">
        <v>53</v>
      </c>
      <c r="J62" s="17">
        <v>90</v>
      </c>
    </row>
  </sheetData>
  <sheetProtection sheet="1"/>
  <mergeCells count="59">
    <mergeCell ref="A59:D59"/>
    <mergeCell ref="A60:D60"/>
    <mergeCell ref="A61:D61"/>
    <mergeCell ref="A62:D62"/>
    <mergeCell ref="D54"/>
    <mergeCell ref="D55"/>
    <mergeCell ref="D56"/>
    <mergeCell ref="A57:D57"/>
    <mergeCell ref="A58:D58"/>
    <mergeCell ref="B49:D49"/>
    <mergeCell ref="A50:D50"/>
    <mergeCell ref="A51:D51"/>
    <mergeCell ref="B52:D52"/>
    <mergeCell ref="C53:D53"/>
    <mergeCell ref="D44"/>
    <mergeCell ref="C45:D45"/>
    <mergeCell ref="D46"/>
    <mergeCell ref="A47:D47"/>
    <mergeCell ref="A48:D48"/>
    <mergeCell ref="D39"/>
    <mergeCell ref="D40"/>
    <mergeCell ref="C41:D41"/>
    <mergeCell ref="D42"/>
    <mergeCell ref="C43:D43"/>
    <mergeCell ref="C34:D34"/>
    <mergeCell ref="D35"/>
    <mergeCell ref="B36:D36"/>
    <mergeCell ref="C37:D37"/>
    <mergeCell ref="D38"/>
    <mergeCell ref="D29"/>
    <mergeCell ref="C30:D30"/>
    <mergeCell ref="D31"/>
    <mergeCell ref="C32:D32"/>
    <mergeCell ref="D33"/>
    <mergeCell ref="C24:D24"/>
    <mergeCell ref="D25"/>
    <mergeCell ref="C26:D26"/>
    <mergeCell ref="D27"/>
    <mergeCell ref="C28:D28"/>
    <mergeCell ref="D19"/>
    <mergeCell ref="C20:D20"/>
    <mergeCell ref="D21"/>
    <mergeCell ref="C22:D22"/>
    <mergeCell ref="D23"/>
    <mergeCell ref="D14"/>
    <mergeCell ref="C15: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Ikushima Taiga</cp:lastModifiedBy>
  <dcterms:created xsi:type="dcterms:W3CDTF">2020-11-17T10:33:55Z</dcterms:created>
  <dcterms:modified xsi:type="dcterms:W3CDTF">2020-11-17T10:34:05Z</dcterms:modified>
</cp:coreProperties>
</file>